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/>
  <xr:revisionPtr revIDLastSave="0" documentId="13_ncr:1_{D8963E24-C2CD-450C-9BCA-8E7B91938882}" xr6:coauthVersionLast="47" xr6:coauthVersionMax="47" xr10:uidLastSave="{00000000-0000-0000-0000-000000000000}"/>
  <bookViews>
    <workbookView xWindow="16155" yWindow="9405" windowWidth="28800" windowHeight="10260" xr2:uid="{00000000-000D-0000-FFFF-FFFF00000000}"/>
  </bookViews>
  <sheets>
    <sheet name="Integration" sheetId="2" r:id="rId1"/>
  </sheets>
  <definedNames>
    <definedName name="Kolonnetitel1">Tjekliste[[#Headers],[Operation]]</definedName>
    <definedName name="_xlnm.Print_Titles" localSheetId="0">Integration!$4:$4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" l="1"/>
  <c r="B3" i="2"/>
  <c r="B1" i="2"/>
</calcChain>
</file>

<file path=xl/sharedStrings.xml><?xml version="1.0" encoding="utf-8"?>
<sst xmlns="http://schemas.openxmlformats.org/spreadsheetml/2006/main" count="81" uniqueCount="51">
  <si>
    <t>obligatorisk</t>
  </si>
  <si>
    <t>Operation</t>
  </si>
  <si>
    <t>fysioterapi</t>
  </si>
  <si>
    <t>Betingelser/Kommentarer</t>
  </si>
  <si>
    <t>SystemKlientLogInd50</t>
  </si>
  <si>
    <t>LogInd50</t>
  </si>
  <si>
    <t>LogIndSession50</t>
  </si>
  <si>
    <t>LogUdSession50</t>
  </si>
  <si>
    <t>OpdaterStamdata50</t>
  </si>
  <si>
    <t>IndsaetAnalyse50</t>
  </si>
  <si>
    <t>IndsaetMedicin50</t>
  </si>
  <si>
    <t>IndsaetYdelse50</t>
  </si>
  <si>
    <t>IndsaetDiagnose51</t>
  </si>
  <si>
    <t>LogUd50</t>
  </si>
  <si>
    <t>GenererSystemKlientNoegle50</t>
  </si>
  <si>
    <t>SystemLogInd50</t>
  </si>
  <si>
    <t>GenererSystemNoegle50</t>
  </si>
  <si>
    <t>IndsaetPost50</t>
  </si>
  <si>
    <t>IndsaetBehandling50</t>
  </si>
  <si>
    <t>IndsaetNotat50</t>
  </si>
  <si>
    <t>IndsaetForloeb51</t>
  </si>
  <si>
    <t>RegistrerHaendelse50</t>
  </si>
  <si>
    <t>LukkerJournal50</t>
  </si>
  <si>
    <t>AabnerJournal50</t>
  </si>
  <si>
    <t>SkifterJournal50</t>
  </si>
  <si>
    <t>SletAnalyse50</t>
  </si>
  <si>
    <t>SletDiagnose50</t>
  </si>
  <si>
    <t>SletMedicin50</t>
  </si>
  <si>
    <t>SletYdelse50</t>
  </si>
  <si>
    <t>SletPost50</t>
  </si>
  <si>
    <t>SletBehandling50</t>
  </si>
  <si>
    <t>SletNotat50</t>
  </si>
  <si>
    <t>SletForloeb51</t>
  </si>
  <si>
    <t>HentMenu50</t>
  </si>
  <si>
    <t>HentAktioner50</t>
  </si>
  <si>
    <t>UdfoerAktion50</t>
  </si>
  <si>
    <t>Ja</t>
  </si>
  <si>
    <t>Betinget Ja</t>
  </si>
  <si>
    <t>Alternativt skal LogindSession50 benyttes</t>
  </si>
  <si>
    <t>Alternativt skal LogUdSession50 benyttes</t>
  </si>
  <si>
    <t>Alternativt skal Logind50 benyttes</t>
  </si>
  <si>
    <t>Alternativt skal LogUd50 benyttes</t>
  </si>
  <si>
    <t>Nej</t>
  </si>
  <si>
    <t>Alternativt skal SkifterJournal50 benyttes</t>
  </si>
  <si>
    <t>Alternativt skal LukkerJournal50 og AabnerJounal50 benyttes</t>
  </si>
  <si>
    <t>Forventes at blive indført i løbet af 2025, og vil efterfølgende kræve en særskilt certificering.</t>
  </si>
  <si>
    <t xml:space="preserve">Alle REF og DIS meddelelser, både ud- og ind-gående </t>
  </si>
  <si>
    <t>Alle officielle sygesikrings ydelser skal overføres</t>
  </si>
  <si>
    <t>Forventes at blive indført når/hvis systemhusene bliver klar til at håndtere forløb</t>
  </si>
  <si>
    <t>Der skal overføres ICPC koder og vederlagsfrie koder i IcpcKode feltet  (vederlagsfrie koder jf. https://medcom.dk/standarder/koder/fysioterapi-henvisningskoder/ )</t>
  </si>
  <si>
    <t xml:space="preserve">Benyttelse af Sentinel API operationer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</si>
</sst>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(* #,##0_);_(* \(#,##0\);_(* &quot;-&quot;_);_(@_)"/>
    <numFmt numFmtId="165" formatCode="_(* #,##0.00_);_(* \(#,##0.00\);_(* &quot;-&quot;??_);_(@_)"/>
    <numFmt numFmtId="166" formatCode="_-* #,##0.00\ &quot;Kč&quot;_-;\-* #,##0.00\ &quot;Kč&quot;_-;_-* &quot;-&quot;??\ &quot;Kč&quot;_-;_-@_-"/>
    <numFmt numFmtId="167" formatCode="_-* #,##0\ &quot;Kč&quot;_-;\-* #,##0\ &quot;Kč&quot;_-;_-* &quot;-&quot;\ &quot;Kč&quot;_-;_-@_-"/>
  </numFmts>
  <fonts count="19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name val="Arial"/>
      <family val="2"/>
      <scheme val="minor"/>
    </font>
    <font>
      <b/>
      <sz val="12"/>
      <name val="Arial"/>
      <family val="2"/>
      <scheme val="minor"/>
    </font>
    <font>
      <sz val="11"/>
      <name val="Arial"/>
      <family val="2"/>
      <scheme val="minor"/>
    </font>
    <font>
      <b/>
      <sz val="16"/>
      <name val="Arial"/>
      <family val="2"/>
      <scheme val="major"/>
    </font>
    <font>
      <sz val="12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b/>
      <sz val="12"/>
      <color rgb="FFFF0000"/>
      <name val="Arial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 wrapText="1"/>
    </xf>
    <xf numFmtId="0" fontId="5" fillId="0" borderId="0" applyNumberFormat="0" applyFill="0" applyBorder="0" applyAlignment="0" applyProtection="0"/>
    <xf numFmtId="0" fontId="2" fillId="0" borderId="0" applyNumberFormat="0" applyFill="0" applyProtection="0">
      <alignment vertical="center"/>
    </xf>
    <xf numFmtId="0" fontId="3" fillId="0" borderId="0" applyNumberFormat="0" applyFill="0" applyProtection="0">
      <alignment horizontal="left" vertical="center" wrapText="1"/>
    </xf>
    <xf numFmtId="0" fontId="3" fillId="0" borderId="0" applyNumberFormat="0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center" wrapText="1"/>
    </xf>
    <xf numFmtId="14" fontId="6" fillId="0" borderId="0" applyFont="0" applyFill="0" applyBorder="0">
      <alignment horizontal="center" vertical="top" wrapText="1"/>
    </xf>
    <xf numFmtId="0" fontId="4" fillId="0" borderId="0" applyFont="0" applyFill="0" applyBorder="0">
      <alignment horizontal="center" vertical="top" wrapText="1"/>
    </xf>
    <xf numFmtId="0" fontId="6" fillId="0" borderId="0" applyNumberFormat="0" applyFill="0" applyBorder="0" applyProtection="0">
      <alignment horizontal="center" vertical="center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" applyNumberFormat="0" applyAlignment="0" applyProtection="0"/>
    <xf numFmtId="0" fontId="11" fillId="7" borderId="2" applyNumberFormat="0" applyAlignment="0" applyProtection="0"/>
    <xf numFmtId="0" fontId="12" fillId="7" borderId="1" applyNumberFormat="0" applyAlignment="0" applyProtection="0"/>
    <xf numFmtId="0" fontId="13" fillId="0" borderId="3" applyNumberFormat="0" applyFill="0" applyAlignment="0" applyProtection="0"/>
    <xf numFmtId="0" fontId="14" fillId="8" borderId="4" applyNumberFormat="0" applyAlignment="0" applyProtection="0"/>
    <xf numFmtId="0" fontId="15" fillId="0" borderId="0" applyNumberFormat="0" applyFill="0" applyBorder="0" applyAlignment="0" applyProtection="0"/>
    <xf numFmtId="0" fontId="4" fillId="9" borderId="5" applyNumberFormat="0" applyFon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5">
    <xf numFmtId="0" fontId="0" fillId="0" borderId="0" xfId="0">
      <alignment vertical="top" wrapText="1"/>
    </xf>
    <xf numFmtId="0" fontId="5" fillId="2" borderId="0" xfId="1" applyFill="1" applyAlignment="1"/>
    <xf numFmtId="0" fontId="2" fillId="2" borderId="0" xfId="2" applyFill="1">
      <alignment vertical="center"/>
    </xf>
    <xf numFmtId="0" fontId="0" fillId="0" borderId="0" xfId="7" applyFont="1" applyFill="1" applyBorder="1">
      <alignment horizontal="center" vertical="top" wrapText="1"/>
    </xf>
    <xf numFmtId="0" fontId="3" fillId="0" borderId="0" xfId="4">
      <alignment horizontal="center" vertical="center" wrapText="1"/>
    </xf>
    <xf numFmtId="0" fontId="3" fillId="0" borderId="0" xfId="3">
      <alignment horizontal="left" vertical="center" wrapText="1"/>
    </xf>
    <xf numFmtId="0" fontId="3" fillId="0" borderId="0" xfId="0" applyFont="1">
      <alignment vertical="top" wrapText="1"/>
    </xf>
    <xf numFmtId="0" fontId="3" fillId="0" borderId="0" xfId="7" applyFont="1">
      <alignment horizontal="center" vertical="top" wrapText="1"/>
    </xf>
    <xf numFmtId="0" fontId="0" fillId="0" borderId="0" xfId="7" applyFont="1">
      <alignment horizontal="center" vertical="top" wrapText="1"/>
    </xf>
    <xf numFmtId="14" fontId="3" fillId="0" borderId="0" xfId="6" applyFont="1" applyAlignment="1">
      <alignment horizontal="left" vertical="top" wrapText="1"/>
    </xf>
    <xf numFmtId="14" fontId="0" fillId="0" borderId="0" xfId="6" applyFont="1" applyFill="1" applyBorder="1" applyAlignment="1">
      <alignment horizontal="left" vertical="top" wrapText="1"/>
    </xf>
    <xf numFmtId="14" fontId="0" fillId="0" borderId="0" xfId="6" applyFont="1" applyAlignment="1">
      <alignment horizontal="left" vertical="top" wrapText="1"/>
    </xf>
    <xf numFmtId="0" fontId="17" fillId="0" borderId="0" xfId="0" applyFont="1" applyProtection="1">
      <alignment vertical="top" wrapText="1"/>
      <protection hidden="1"/>
    </xf>
    <xf numFmtId="14" fontId="18" fillId="0" borderId="0" xfId="6" applyFont="1" applyAlignment="1">
      <alignment horizontal="left" vertical="top" wrapText="1"/>
    </xf>
    <xf numFmtId="0" fontId="4" fillId="0" borderId="0" xfId="5">
      <alignment horizontal="left" vertical="center" wrapText="1"/>
    </xf>
  </cellXfs>
  <cellStyles count="49">
    <cellStyle name="20 % - Farve1" xfId="26" builtinId="30" customBuiltin="1"/>
    <cellStyle name="20 % - Farve2" xfId="30" builtinId="34" customBuiltin="1"/>
    <cellStyle name="20 % - Farve3" xfId="34" builtinId="38" customBuiltin="1"/>
    <cellStyle name="20 % - Farve4" xfId="38" builtinId="42" customBuiltin="1"/>
    <cellStyle name="20 % - Farve5" xfId="42" builtinId="46" customBuiltin="1"/>
    <cellStyle name="20 % - Farve6" xfId="46" builtinId="50" customBuiltin="1"/>
    <cellStyle name="40 % - Farve1" xfId="27" builtinId="31" customBuiltin="1"/>
    <cellStyle name="40 % - Farve2" xfId="31" builtinId="35" customBuiltin="1"/>
    <cellStyle name="40 % - Farve3" xfId="35" builtinId="39" customBuiltin="1"/>
    <cellStyle name="40 % - Farve4" xfId="39" builtinId="43" customBuiltin="1"/>
    <cellStyle name="40 % - Farve5" xfId="43" builtinId="47" customBuiltin="1"/>
    <cellStyle name="40 % - Farve6" xfId="47" builtinId="51" customBuiltin="1"/>
    <cellStyle name="60 % - Farve1" xfId="28" builtinId="32" customBuiltin="1"/>
    <cellStyle name="60 % - Farve2" xfId="32" builtinId="36" customBuiltin="1"/>
    <cellStyle name="60 % - Farve3" xfId="36" builtinId="40" customBuiltin="1"/>
    <cellStyle name="60 % - Farve4" xfId="40" builtinId="44" customBuiltin="1"/>
    <cellStyle name="60 % - Farve5" xfId="44" builtinId="48" customBuiltin="1"/>
    <cellStyle name="60 % - Farve6" xfId="48" builtinId="52" customBuiltin="1"/>
    <cellStyle name="Advarselstekst" xfId="22" builtinId="11" customBuiltin="1"/>
    <cellStyle name="Bemærk!" xfId="23" builtinId="10" customBuiltin="1"/>
    <cellStyle name="Beregning" xfId="19" builtinId="22" customBuiltin="1"/>
    <cellStyle name="Dato" xfId="6" xr:uid="{00000000-0005-0000-0000-000000000000}"/>
    <cellStyle name="Ejer" xfId="7" xr:uid="{00000000-0005-0000-0000-000007000000}"/>
    <cellStyle name="Farve1" xfId="25" builtinId="29" customBuiltin="1"/>
    <cellStyle name="Farve2" xfId="29" builtinId="33" customBuiltin="1"/>
    <cellStyle name="Farve3" xfId="33" builtinId="37" customBuiltin="1"/>
    <cellStyle name="Farve4" xfId="37" builtinId="41" customBuiltin="1"/>
    <cellStyle name="Farve5" xfId="41" builtinId="45" customBuiltin="1"/>
    <cellStyle name="Farve6" xfId="45" builtinId="49" customBuiltin="1"/>
    <cellStyle name="Forklarende tekst" xfId="5" builtinId="53" customBuiltin="1"/>
    <cellStyle name="God" xfId="14" builtinId="26" customBuiltin="1"/>
    <cellStyle name="Input" xfId="17" builtinId="20" customBuiltin="1"/>
    <cellStyle name="Komma" xfId="9" builtinId="3" customBuiltin="1"/>
    <cellStyle name="Komma [0]" xfId="10" builtinId="6" customBuiltin="1"/>
    <cellStyle name="Kontrollér celle" xfId="21" builtinId="23" customBuiltin="1"/>
    <cellStyle name="Neutral" xfId="16" builtinId="28" customBuiltin="1"/>
    <cellStyle name="Normal" xfId="0" builtinId="0" customBuiltin="1"/>
    <cellStyle name="Output" xfId="18" builtinId="21" customBuiltin="1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8" builtinId="19" customBuiltin="1"/>
    <cellStyle name="Procent" xfId="13" builtinId="5" customBuiltin="1"/>
    <cellStyle name="Sammenkædet celle" xfId="20" builtinId="24" customBuiltin="1"/>
    <cellStyle name="Titel" xfId="1" builtinId="15" customBuiltin="1"/>
    <cellStyle name="Total" xfId="24" builtinId="25" customBuiltin="1"/>
    <cellStyle name="Ugyldig" xfId="15" builtinId="27" customBuiltin="1"/>
    <cellStyle name="Valuta" xfId="11" builtinId="4" customBuiltin="1"/>
    <cellStyle name="Valuta [0]" xfId="12" builtinId="7" customBuiltin="1"/>
  </cellStyles>
  <dxfs count="7">
    <dxf>
      <fill>
        <patternFill>
          <bgColor rgb="FFFF9F9F"/>
        </patternFill>
      </fill>
    </dxf>
    <dxf>
      <fill>
        <patternFill>
          <bgColor rgb="FFFF9F9F"/>
        </patternFill>
      </fill>
    </dxf>
    <dxf>
      <alignment horizontal="left" vertical="top" textRotation="0" wrapText="1" indent="0" justifyLastLine="0" shrinkToFit="0" readingOrder="0"/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  <border>
        <left/>
        <right style="thin">
          <color theme="4" tint="0.79995117038483843"/>
        </right>
        <top/>
        <bottom/>
        <vertical/>
      </border>
    </dxf>
    <dxf>
      <font>
        <b val="0"/>
        <i val="0"/>
      </font>
      <border>
        <left/>
        <right/>
        <top/>
        <bottom/>
        <vertical style="thin">
          <color auto="1"/>
        </vertical>
        <horizontal style="thin">
          <color auto="1"/>
        </horizontal>
      </border>
    </dxf>
  </dxfs>
  <tableStyles count="1" defaultPivotStyle="PivotStyleLight16">
    <tableStyle name="Tjekliste for forretningsplan" pivot="0" count="4" xr9:uid="{00000000-0011-0000-FFFF-FFFF00000000}">
      <tableStyleElement type="wholeTable" dxfId="6"/>
      <tableStyleElement type="headerRow" dxfId="5"/>
      <tableStyleElement type="lastColumn" dxfId="4"/>
      <tableStyleElement type="secondColumnStripe" dxfId="3"/>
    </tableStyle>
  </tableStyles>
  <colors>
    <mruColors>
      <color rgb="FFFF9F9F"/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jekliste" displayName="Tjekliste" ref="B4:D43" totalsRowShown="0">
  <autoFilter ref="B4:D43" xr:uid="{00000000-0009-0000-0100-000003000000}">
    <filterColumn colId="0" hiddenButton="1"/>
    <filterColumn colId="1" hiddenButton="1"/>
    <filterColumn colId="2" hiddenButton="1"/>
  </autoFilter>
  <tableColumns count="3">
    <tableColumn id="1" xr3:uid="{00000000-0010-0000-0000-000001000000}" name="Operation" dataCellStyle="Normal"/>
    <tableColumn id="2" xr3:uid="{00000000-0010-0000-0000-000002000000}" name="obligatorisk" dataCellStyle="Ejer"/>
    <tableColumn id="3" xr3:uid="{00000000-0010-0000-0000-000003000000}" name="Betingelser/Kommentarer" dataDxfId="2" dataCellStyle="Dato"/>
  </tableColumns>
  <tableStyleInfo name="Tjekliste for forretningsplan" showFirstColumn="0" showLastColumn="1" showRowStripes="0" showColumnStripes="1"/>
  <extLst>
    <ext xmlns:x14="http://schemas.microsoft.com/office/spreadsheetml/2009/9/main" uri="{504A1905-F514-4f6f-8877-14C23A59335A}">
      <x14:table altTextSummary="Indtast aktiviteter i forbindelse med forretningsplanlægning i denne tabel, herunder Aktivitetsbeskrivelse, Ejernavn og Slutdato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B1:D43"/>
  <sheetViews>
    <sheetView showGridLines="0" tabSelected="1" topLeftCell="A11" zoomScaleNormal="100" workbookViewId="0">
      <selection activeCell="B43" sqref="B43:D43"/>
    </sheetView>
  </sheetViews>
  <sheetFormatPr defaultColWidth="9" defaultRowHeight="14.25" x14ac:dyDescent="0.2"/>
  <cols>
    <col min="1" max="1" width="2.625" customWidth="1"/>
    <col min="2" max="2" width="64" customWidth="1"/>
    <col min="3" max="3" width="17.625" customWidth="1"/>
    <col min="4" max="4" width="157.125" customWidth="1"/>
  </cols>
  <sheetData>
    <row r="1" spans="2:4" ht="33.75" customHeight="1" x14ac:dyDescent="0.2">
      <c r="B1" s="2" t="str">
        <f>"Integration til Sentinel for " &amp; C1 &amp; " systemer"</f>
        <v>Integration til Sentinel for fysioterapi systemer</v>
      </c>
      <c r="C1" s="12" t="s">
        <v>2</v>
      </c>
    </row>
    <row r="2" spans="2:4" ht="45" customHeight="1" x14ac:dyDescent="0.3">
      <c r="B2" s="1" t="s">
        <v>50</v>
      </c>
    </row>
    <row r="3" spans="2:4" ht="49.5" customHeight="1" x14ac:dyDescent="0.2">
      <c r="B3" s="14" t="str">
        <f>"Her kan du se hvilke operationer i Sentinel API'et  der skal benyttes i forbindelse med integration for specialet " &amp; C1 &amp; ", samt evt. specielle krav til brug af argumenter i operationerne"</f>
        <v>Her kan du se hvilke operationer i Sentinel API'et  der skal benyttes i forbindelse med integration for specialet fysioterapi, samt evt. specielle krav til brug af argumenter i operationerne</v>
      </c>
      <c r="C3" s="14"/>
      <c r="D3" s="14"/>
    </row>
    <row r="4" spans="2:4" ht="30" customHeight="1" x14ac:dyDescent="0.2">
      <c r="B4" s="5" t="s">
        <v>1</v>
      </c>
      <c r="C4" s="4" t="s">
        <v>0</v>
      </c>
      <c r="D4" s="4" t="s">
        <v>3</v>
      </c>
    </row>
    <row r="5" spans="2:4" ht="15.75" x14ac:dyDescent="0.2">
      <c r="B5" s="6" t="s">
        <v>16</v>
      </c>
      <c r="C5" s="8" t="s">
        <v>36</v>
      </c>
      <c r="D5" s="9"/>
    </row>
    <row r="6" spans="2:4" ht="15.75" x14ac:dyDescent="0.2">
      <c r="B6" s="6" t="s">
        <v>15</v>
      </c>
      <c r="C6" s="7" t="s">
        <v>36</v>
      </c>
      <c r="D6" s="9"/>
    </row>
    <row r="7" spans="2:4" ht="15.75" x14ac:dyDescent="0.2">
      <c r="B7" s="6" t="s">
        <v>14</v>
      </c>
      <c r="C7" s="7" t="s">
        <v>36</v>
      </c>
      <c r="D7" s="9"/>
    </row>
    <row r="8" spans="2:4" ht="15.75" x14ac:dyDescent="0.2">
      <c r="B8" s="6" t="s">
        <v>4</v>
      </c>
      <c r="C8" s="7" t="s">
        <v>36</v>
      </c>
      <c r="D8" s="9"/>
    </row>
    <row r="9" spans="2:4" ht="15.75" x14ac:dyDescent="0.2">
      <c r="C9" s="7"/>
      <c r="D9" s="9"/>
    </row>
    <row r="10" spans="2:4" ht="15.75" x14ac:dyDescent="0.2">
      <c r="B10" s="6" t="s">
        <v>5</v>
      </c>
      <c r="C10" s="7" t="s">
        <v>37</v>
      </c>
      <c r="D10" s="9" t="s">
        <v>38</v>
      </c>
    </row>
    <row r="11" spans="2:4" ht="15.75" x14ac:dyDescent="0.2">
      <c r="B11" s="6" t="s">
        <v>13</v>
      </c>
      <c r="C11" s="7" t="s">
        <v>37</v>
      </c>
      <c r="D11" s="9" t="s">
        <v>39</v>
      </c>
    </row>
    <row r="12" spans="2:4" ht="15.75" x14ac:dyDescent="0.2">
      <c r="B12" s="6" t="s">
        <v>6</v>
      </c>
      <c r="C12" s="7" t="s">
        <v>37</v>
      </c>
      <c r="D12" s="9" t="s">
        <v>40</v>
      </c>
    </row>
    <row r="13" spans="2:4" ht="15.75" x14ac:dyDescent="0.2">
      <c r="B13" s="6" t="s">
        <v>7</v>
      </c>
      <c r="C13" s="7" t="s">
        <v>37</v>
      </c>
      <c r="D13" s="9" t="s">
        <v>41</v>
      </c>
    </row>
    <row r="14" spans="2:4" ht="15.75" x14ac:dyDescent="0.2">
      <c r="C14" s="7"/>
      <c r="D14" s="9"/>
    </row>
    <row r="15" spans="2:4" ht="15.75" x14ac:dyDescent="0.2">
      <c r="B15" s="6" t="s">
        <v>8</v>
      </c>
      <c r="C15" s="7" t="s">
        <v>36</v>
      </c>
      <c r="D15" s="13" t="str">
        <f>"Email skal ikke benyttes for "&amp;C1</f>
        <v>Email skal ikke benyttes for fysioterapi</v>
      </c>
    </row>
    <row r="16" spans="2:4" ht="15.75" x14ac:dyDescent="0.2">
      <c r="B16" s="6" t="s">
        <v>9</v>
      </c>
      <c r="C16" s="7" t="s">
        <v>42</v>
      </c>
      <c r="D16" s="9" t="s">
        <v>45</v>
      </c>
    </row>
    <row r="17" spans="2:4" ht="31.5" x14ac:dyDescent="0.2">
      <c r="B17" s="6" t="s">
        <v>12</v>
      </c>
      <c r="C17" s="7" t="s">
        <v>36</v>
      </c>
      <c r="D17" s="9" t="s">
        <v>49</v>
      </c>
    </row>
    <row r="18" spans="2:4" ht="15.75" x14ac:dyDescent="0.2">
      <c r="B18" s="6" t="s">
        <v>10</v>
      </c>
      <c r="C18" s="3" t="s">
        <v>42</v>
      </c>
      <c r="D18" s="10"/>
    </row>
    <row r="19" spans="2:4" ht="15.75" x14ac:dyDescent="0.2">
      <c r="B19" s="6" t="s">
        <v>11</v>
      </c>
      <c r="C19" s="3" t="s">
        <v>36</v>
      </c>
      <c r="D19" s="10" t="s">
        <v>47</v>
      </c>
    </row>
    <row r="20" spans="2:4" ht="15.75" x14ac:dyDescent="0.2">
      <c r="B20" s="6" t="s">
        <v>17</v>
      </c>
      <c r="C20" s="3" t="s">
        <v>36</v>
      </c>
      <c r="D20" s="10" t="s">
        <v>46</v>
      </c>
    </row>
    <row r="21" spans="2:4" ht="15.75" x14ac:dyDescent="0.2">
      <c r="B21" s="6" t="s">
        <v>18</v>
      </c>
      <c r="C21" s="3" t="s">
        <v>42</v>
      </c>
      <c r="D21" s="10"/>
    </row>
    <row r="22" spans="2:4" ht="15.75" x14ac:dyDescent="0.2">
      <c r="B22" s="6" t="s">
        <v>19</v>
      </c>
      <c r="C22" s="3" t="s">
        <v>42</v>
      </c>
      <c r="D22" s="10"/>
    </row>
    <row r="23" spans="2:4" ht="15.75" x14ac:dyDescent="0.2">
      <c r="B23" s="6" t="s">
        <v>20</v>
      </c>
      <c r="C23" s="7" t="s">
        <v>42</v>
      </c>
      <c r="D23" s="10" t="s">
        <v>48</v>
      </c>
    </row>
    <row r="24" spans="2:4" x14ac:dyDescent="0.2">
      <c r="C24" s="3"/>
      <c r="D24" s="10"/>
    </row>
    <row r="25" spans="2:4" ht="15.75" x14ac:dyDescent="0.2">
      <c r="B25" s="6" t="s">
        <v>25</v>
      </c>
      <c r="C25" s="3" t="s">
        <v>42</v>
      </c>
      <c r="D25" s="10"/>
    </row>
    <row r="26" spans="2:4" ht="15.75" x14ac:dyDescent="0.2">
      <c r="B26" s="6" t="s">
        <v>26</v>
      </c>
      <c r="C26" s="3" t="s">
        <v>36</v>
      </c>
      <c r="D26" s="10"/>
    </row>
    <row r="27" spans="2:4" ht="15.75" x14ac:dyDescent="0.2">
      <c r="B27" s="6" t="s">
        <v>27</v>
      </c>
      <c r="C27" s="3" t="s">
        <v>42</v>
      </c>
      <c r="D27" s="10"/>
    </row>
    <row r="28" spans="2:4" ht="15.75" x14ac:dyDescent="0.2">
      <c r="B28" s="6" t="s">
        <v>28</v>
      </c>
      <c r="C28" s="3" t="s">
        <v>36</v>
      </c>
      <c r="D28" s="10"/>
    </row>
    <row r="29" spans="2:4" ht="15.75" x14ac:dyDescent="0.2">
      <c r="B29" s="6" t="s">
        <v>29</v>
      </c>
      <c r="C29" s="3" t="s">
        <v>36</v>
      </c>
      <c r="D29" s="10"/>
    </row>
    <row r="30" spans="2:4" ht="15.75" x14ac:dyDescent="0.2">
      <c r="B30" s="6" t="s">
        <v>30</v>
      </c>
      <c r="C30" s="3" t="s">
        <v>42</v>
      </c>
      <c r="D30" s="10"/>
    </row>
    <row r="31" spans="2:4" ht="15.75" x14ac:dyDescent="0.2">
      <c r="B31" s="6" t="s">
        <v>31</v>
      </c>
      <c r="C31" s="3" t="s">
        <v>42</v>
      </c>
      <c r="D31" s="10"/>
    </row>
    <row r="32" spans="2:4" ht="15.75" x14ac:dyDescent="0.2">
      <c r="B32" s="6" t="s">
        <v>32</v>
      </c>
      <c r="C32" s="3" t="s">
        <v>42</v>
      </c>
      <c r="D32" s="10"/>
    </row>
    <row r="33" spans="2:4" x14ac:dyDescent="0.2">
      <c r="C33" s="3"/>
      <c r="D33" s="10"/>
    </row>
    <row r="34" spans="2:4" ht="15.75" x14ac:dyDescent="0.2">
      <c r="B34" s="6" t="s">
        <v>21</v>
      </c>
      <c r="C34" s="3" t="s">
        <v>42</v>
      </c>
      <c r="D34" s="10"/>
    </row>
    <row r="35" spans="2:4" ht="15.75" x14ac:dyDescent="0.2">
      <c r="B35" s="6" t="s">
        <v>22</v>
      </c>
      <c r="C35" s="3" t="s">
        <v>37</v>
      </c>
      <c r="D35" s="10" t="s">
        <v>43</v>
      </c>
    </row>
    <row r="36" spans="2:4" ht="15.75" x14ac:dyDescent="0.2">
      <c r="B36" s="6" t="s">
        <v>23</v>
      </c>
      <c r="C36" s="3" t="s">
        <v>37</v>
      </c>
      <c r="D36" s="11" t="s">
        <v>43</v>
      </c>
    </row>
    <row r="37" spans="2:4" ht="15.75" x14ac:dyDescent="0.2">
      <c r="B37" s="6" t="s">
        <v>24</v>
      </c>
      <c r="C37" s="3" t="s">
        <v>37</v>
      </c>
      <c r="D37" s="10" t="s">
        <v>44</v>
      </c>
    </row>
    <row r="38" spans="2:4" ht="15.75" x14ac:dyDescent="0.2">
      <c r="B38" s="6"/>
      <c r="C38" s="3"/>
      <c r="D38" s="10"/>
    </row>
    <row r="39" spans="2:4" ht="15.75" x14ac:dyDescent="0.2">
      <c r="B39" s="6" t="s">
        <v>33</v>
      </c>
      <c r="C39" s="3" t="s">
        <v>36</v>
      </c>
      <c r="D39" s="10"/>
    </row>
    <row r="40" spans="2:4" ht="15.75" x14ac:dyDescent="0.2">
      <c r="B40" s="6" t="s">
        <v>34</v>
      </c>
      <c r="C40" s="3" t="s">
        <v>36</v>
      </c>
      <c r="D40" s="10"/>
    </row>
    <row r="41" spans="2:4" ht="15.75" x14ac:dyDescent="0.2">
      <c r="B41" s="6" t="s">
        <v>35</v>
      </c>
      <c r="C41" s="3" t="s">
        <v>36</v>
      </c>
      <c r="D41" s="10"/>
    </row>
    <row r="42" spans="2:4" x14ac:dyDescent="0.2">
      <c r="C42" s="3"/>
      <c r="D42" s="10"/>
    </row>
    <row r="43" spans="2:4" ht="15.75" x14ac:dyDescent="0.2">
      <c r="B43" s="6"/>
      <c r="C43" s="3"/>
      <c r="D43" s="10"/>
    </row>
  </sheetData>
  <dataConsolidate/>
  <mergeCells count="1">
    <mergeCell ref="B3:D3"/>
  </mergeCells>
  <phoneticPr fontId="0" type="noConversion"/>
  <conditionalFormatting sqref="B5:D37 B38:B42 C38:D43">
    <cfRule type="expression" dxfId="1" priority="6">
      <formula>$C5="Nej"</formula>
    </cfRule>
  </conditionalFormatting>
  <dataValidations count="7">
    <dataValidation allowBlank="1" showInputMessage="1" showErrorMessage="1" prompt="Opret en Tjekliste for en forretningsplan i dette regneark" sqref="A1" xr:uid="{00000000-0002-0000-0000-000000000000}"/>
    <dataValidation allowBlank="1" showInputMessage="1" showErrorMessage="1" prompt="Indtast Firmanavn i denne celle" sqref="B1" xr:uid="{00000000-0002-0000-0000-000001000000}"/>
    <dataValidation allowBlank="1" showInputMessage="1" showErrorMessage="1" prompt="Titlen på dette regneark er i denne celle" sqref="B2" xr:uid="{00000000-0002-0000-0000-000002000000}"/>
    <dataValidation allowBlank="1" showInputMessage="1" showErrorMessage="1" prompt="Indtast Aktivitet i denne kolonne under denne overskrift" sqref="B4" xr:uid="{00000000-0002-0000-0000-000003000000}"/>
    <dataValidation allowBlank="1" showInputMessage="1" showErrorMessage="1" prompt="Indtast Ejernavn i denne kolonne under denne overskrift" sqref="C4" xr:uid="{00000000-0002-0000-0000-000004000000}"/>
    <dataValidation type="list" allowBlank="1" showInputMessage="1" showErrorMessage="1" sqref="C5:C43" xr:uid="{F94BEFCA-D12D-4BDF-8010-297611450E20}">
      <formula1>"Ja,Betinget Ja,Nej"</formula1>
    </dataValidation>
    <dataValidation allowBlank="1" showInputMessage="1" showErrorMessage="1" prompt="Angiv afslutningsdatoen i denne kolonne under denne overskrift" sqref="D4:D17" xr:uid="{00000000-0002-0000-0000-000005000000}"/>
  </dataValidations>
  <printOptions horizontalCentered="1"/>
  <pageMargins left="0.75" right="0.75" top="1" bottom="0.86" header="0.5" footer="0.5"/>
  <pageSetup paperSize="9" scale="69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3E0A64-3B79-40D0-B5B8-9F6FE220293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3A16C7A7-3246-4EB4-B7D0-9FB37D6AB9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994F8E-3141-47F3-91B7-8A348AFEAE97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TM16400644</Template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2</vt:i4>
      </vt:variant>
    </vt:vector>
  </HeadingPairs>
  <TitlesOfParts>
    <vt:vector size="3" baseType="lpstr">
      <vt:lpstr>Integration</vt:lpstr>
      <vt:lpstr>Kolonnetitel1</vt:lpstr>
      <vt:lpstr>Integration!Udskriftstitler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2022-11-06T06:52:18Z</dcterms:created>
  <dcterms:modified xsi:type="dcterms:W3CDTF">2025-02-11T13:39:17Z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